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X:\d\2023\Testületi ülések\4 Május\Pénzügyi\IV_9 melléklet mellékletei\"/>
    </mc:Choice>
  </mc:AlternateContent>
  <xr:revisionPtr revIDLastSave="0" documentId="13_ncr:1_{DC9E55DF-6FF5-44D3-951B-20CAC6120C56}" xr6:coauthVersionLast="47" xr6:coauthVersionMax="47" xr10:uidLastSave="{00000000-0000-0000-0000-000000000000}"/>
  <bookViews>
    <workbookView xWindow="-120" yWindow="-120" windowWidth="29040" windowHeight="15840" tabRatio="778" xr2:uid="{00000000-000D-0000-FFFF-FFFF00000000}"/>
  </bookViews>
  <sheets>
    <sheet name="17. melléklet" sheetId="1" r:id="rId1"/>
    <sheet name="Munka1" sheetId="39" r:id="rId2"/>
    <sheet name="Munka2" sheetId="40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#REF!</definedName>
    <definedName name="Excel_BuiltIn__FilterDatabase_5">#REF!</definedName>
    <definedName name="Excel_BuiltIn__FilterDatabase_5_1">'[1]4. sz. melléklet'!#REF!</definedName>
    <definedName name="Excel_BuiltIn__FilterDatabase_5_10">NA()</definedName>
    <definedName name="Excel_BuiltIn__FilterDatabase_5_11">'[2]4. sz. melléklet'!#REF!</definedName>
    <definedName name="Excel_BuiltIn__FilterDatabase_5_12">'[2]4. sz. melléklet'!#REF!</definedName>
    <definedName name="Excel_BuiltIn__FilterDatabase_5_13" localSheetId="0">#REF!</definedName>
    <definedName name="Excel_BuiltIn__FilterDatabase_5_13">#REF!</definedName>
    <definedName name="Excel_BuiltIn__FilterDatabase_5_15">'[3]4. sz. melléklet'!#REF!</definedName>
    <definedName name="Excel_BuiltIn__FilterDatabase_5_17" localSheetId="0">#REF!</definedName>
    <definedName name="Excel_BuiltIn__FilterDatabase_5_17">#REF!</definedName>
    <definedName name="Excel_BuiltIn__FilterDatabase_5_5">'[4]4.A sz. melléklet'!#REF!</definedName>
    <definedName name="Excel_BuiltIn__FilterDatabase_5_6">'[4]4.B-C. sz. melléklet'!#REF!</definedName>
    <definedName name="Excel_BuiltIn__FilterDatabase_5_7">NA()</definedName>
    <definedName name="Excel_BuiltIn__FilterDatabase_5_8">'[2]4. sz. melléklet'!#REF!</definedName>
    <definedName name="Excel_BuiltIn__FilterDatabase_5_9">'[2]4.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'[4]18.'!#REF!</definedName>
    <definedName name="Excel_BuiltIn_Print_Area_1_22">'[4]19.'!#REF!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'[4]4.B-C. sz. melléklet'!#REF!</definedName>
    <definedName name="fff">#REF!</definedName>
    <definedName name="_xlnm.Print_Area" localSheetId="0">'17. melléklet'!$A$1:$K$22</definedName>
    <definedName name="SHARED_FORMULA_1_10_1_10_2">SUM(#REF!,#REF!,#REF!,#REF!,#REF!,#REF!)</definedName>
    <definedName name="SHARED_FORMULA_1_26_1_26_2">SUM(#REF!,#REF!,#REF!)</definedName>
    <definedName name="SHARED_FORMULA_1_38_1_38_8">SUM(#REF!)</definedName>
    <definedName name="SHARED_FORMULA_1_42_1_42_8">SUM(#REF!,#REF!)</definedName>
    <definedName name="SHARED_FORMULA_10_41_10_41_2">SUM(#REF!+#REF!+#REF!)</definedName>
    <definedName name="SHARED_FORMULA_10_5_10_5_2">SUM(#REF!+#REF!+#REF!)</definedName>
    <definedName name="SHARED_FORMULA_11_40_11_40_2">SUM(#REF!+#REF!+#REF!)</definedName>
    <definedName name="SHARED_FORMULA_11_5_11_5_2">SUM(#REF!+#REF!+#REF!)</definedName>
    <definedName name="SHARED_FORMULA_12_13_12_13_3">SUM(#REF!+#REF!+#REF!)</definedName>
    <definedName name="SHARED_FORMULA_12_133_12_133_5">SUM(#REF!)-#REF!-#REF!-#REF!</definedName>
    <definedName name="SHARED_FORMULA_12_40_12_40_2">SUM(#REF!+#REF!+#REF!)</definedName>
    <definedName name="SHARED_FORMULA_12_5_12_5_2">SUM(#REF!+#REF!+#REF!)</definedName>
    <definedName name="SHARED_FORMULA_12_5_12_5_3">SUM(#REF!+#REF!+#REF!)</definedName>
    <definedName name="SHARED_FORMULA_12_6_12_6_0">#REF!/#REF!*100</definedName>
    <definedName name="SHARED_FORMULA_13_105_13_105_5">SUM(#REF!)-#REF!</definedName>
    <definedName name="SHARED_FORMULA_13_3_13_3_5">SUM(#REF!)-#REF!</definedName>
    <definedName name="SHARED_FORMULA_13_41_13_41_5">SUM(#REF!)-#REF!</definedName>
    <definedName name="SHARED_FORMULA_13_73_13_73_5">SUM(#REF!)-#REF!</definedName>
    <definedName name="SHARED_FORMULA_13_9_13_9_3">SUM(#REF!+#REF!+#REF!)</definedName>
    <definedName name="SHARED_FORMULA_14_102_14_102_5">#REF!</definedName>
    <definedName name="SHARED_FORMULA_14_121_14_121_5">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>#REF!+#REF!</definedName>
    <definedName name="SHARED_FORMULA_14_151_14_151_5">#REF!-#REF!</definedName>
    <definedName name="SHARED_FORMULA_14_71_14_71_5">#REF!+#REF!+#REF!+#REF!</definedName>
    <definedName name="SHARED_FORMULA_14_72_14_72_5">#REF!+#REF!+#REF!+#REF!</definedName>
    <definedName name="SHARED_FORMULA_14_73_14_73_5">#REF!+#REF!+#REF!+#REF!</definedName>
    <definedName name="SHARED_FORMULA_14_74_14_74_5">#REF!+#REF!+#REF!+#REF!</definedName>
    <definedName name="SHARED_FORMULA_14_75_14_75_5">#REF!+#REF!+#REF!+#REF!</definedName>
    <definedName name="SHARED_FORMULA_14_86_14_86_5">#REF!+#REF!</definedName>
    <definedName name="SHARED_FORMULA_14_9_14_9_3">SUM(#REF!+#REF!+#REF!)</definedName>
    <definedName name="SHARED_FORMULA_16_112_16_112_5">#REF!</definedName>
    <definedName name="SHARED_FORMULA_17_108_17_108_5">#REF!</definedName>
    <definedName name="SHARED_FORMULA_17_117_17_117_5">#REF!</definedName>
    <definedName name="SHARED_FORMULA_17_127_17_127_5">#REF!</definedName>
    <definedName name="SHARED_FORMULA_17_22_17_22_5">#REF!</definedName>
    <definedName name="SHARED_FORMULA_17_27_17_27_5">#REF!</definedName>
    <definedName name="SHARED_FORMULA_17_32_17_32_5">#REF!</definedName>
    <definedName name="SHARED_FORMULA_17_37_17_37_5">#REF!</definedName>
    <definedName name="SHARED_FORMULA_17_4_17_4_5">#REF!</definedName>
    <definedName name="SHARED_FORMULA_17_43_17_43_5">#REF!</definedName>
    <definedName name="SHARED_FORMULA_17_47_17_47_5">#REF!</definedName>
    <definedName name="SHARED_FORMULA_17_52_17_52_5">#REF!</definedName>
    <definedName name="SHARED_FORMULA_17_57_17_57_5">#REF!</definedName>
    <definedName name="SHARED_FORMULA_17_62_17_62_5">#REF!</definedName>
    <definedName name="SHARED_FORMULA_17_67_17_67_5">#REF!</definedName>
    <definedName name="SHARED_FORMULA_17_77_17_77_5">#REF!</definedName>
    <definedName name="SHARED_FORMULA_17_82_17_82_5">#REF!</definedName>
    <definedName name="SHARED_FORMULA_17_9_17_9_5">#REF!</definedName>
    <definedName name="SHARED_FORMULA_17_92_17_92_5">#REF!</definedName>
    <definedName name="SHARED_FORMULA_17_97_17_97_5">#REF!</definedName>
    <definedName name="SHARED_FORMULA_2_102_2_102_5">#REF!</definedName>
    <definedName name="SHARED_FORMULA_2_107_2_107_5">#REF!</definedName>
    <definedName name="SHARED_FORMULA_2_112_2_112_5">#REF!</definedName>
    <definedName name="SHARED_FORMULA_2_121_2_121_5">#REF!+#REF!+#REF!+#REF!</definedName>
    <definedName name="SHARED_FORMULA_2_122_2_122_5">#REF!+#REF!+#REF!+#REF!</definedName>
    <definedName name="SHARED_FORMULA_2_123_2_123_5">#REF!+#REF!+#REF!+#REF!</definedName>
    <definedName name="SHARED_FORMULA_2_124_2_124_5">#REF!+#REF!+#REF!+#REF!</definedName>
    <definedName name="SHARED_FORMULA_2_125_2_125_5">#REF!+#REF!+#REF!+#REF!</definedName>
    <definedName name="SHARED_FORMULA_2_127_2_127_5">#REF!</definedName>
    <definedName name="SHARED_FORMULA_2_131_2_131_5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>#REF!</definedName>
    <definedName name="SHARED_FORMULA_2_140_2_140_5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>#REF!-#REF!</definedName>
    <definedName name="SHARED_FORMULA_2_22_2_22_5">#REF!</definedName>
    <definedName name="SHARED_FORMULA_2_27_2_27_5">#REF!</definedName>
    <definedName name="SHARED_FORMULA_2_32_2_32_5">#REF!</definedName>
    <definedName name="SHARED_FORMULA_2_37_2_37_5">#REF!</definedName>
    <definedName name="SHARED_FORMULA_2_4_2_4_5">#REF!</definedName>
    <definedName name="SHARED_FORMULA_2_42_2_42_5">#REF!</definedName>
    <definedName name="SHARED_FORMULA_2_44_2_44_5">#REF!</definedName>
    <definedName name="SHARED_FORMULA_2_47_2_47_5">#REF!</definedName>
    <definedName name="SHARED_FORMULA_2_48_2_48_5">#REF!</definedName>
    <definedName name="SHARED_FORMULA_2_52_2_52_5">#REF!</definedName>
    <definedName name="SHARED_FORMULA_2_57_2_57_5">#REF!</definedName>
    <definedName name="SHARED_FORMULA_2_67_2_67_5">#REF!</definedName>
    <definedName name="SHARED_FORMULA_2_71_2_71_5">#REF!+#REF!+#REF!+#REF!</definedName>
    <definedName name="SHARED_FORMULA_2_72_2_72_5">#REF!+#REF!+#REF!+#REF!</definedName>
    <definedName name="SHARED_FORMULA_2_73_2_73_5">#REF!+#REF!+#REF!+#REF!</definedName>
    <definedName name="SHARED_FORMULA_2_74_2_74_5">#REF!+#REF!+#REF!+#REF!</definedName>
    <definedName name="SHARED_FORMULA_2_75_2_75_5">#REF!+#REF!+#REF!+#REF!</definedName>
    <definedName name="SHARED_FORMULA_2_82_2_82_5">#REF!</definedName>
    <definedName name="SHARED_FORMULA_2_86_2_86_5">#REF!+#REF!</definedName>
    <definedName name="SHARED_FORMULA_2_87_2_87_5">#REF!+#REF!</definedName>
    <definedName name="SHARED_FORMULA_2_88_2_88_5">#REF!+#REF!</definedName>
    <definedName name="SHARED_FORMULA_2_89_2_89_5">#REF!+#REF!</definedName>
    <definedName name="SHARED_FORMULA_2_9_2_9_5">#REF!</definedName>
    <definedName name="SHARED_FORMULA_2_90_2_90_5">#REF!+#REF!</definedName>
    <definedName name="SHARED_FORMULA_2_92_2_92_5">#REF!</definedName>
    <definedName name="SHARED_FORMULA_2_97_2_97_5">#REF!</definedName>
    <definedName name="SHARED_FORMULA_20_10_20_10_5">#REF!</definedName>
    <definedName name="SHARED_FORMULA_20_102_20_102_5">#REF!</definedName>
    <definedName name="SHARED_FORMULA_20_112_20_112_5">#REF!</definedName>
    <definedName name="SHARED_FORMULA_20_117_20_117_5">#REF!</definedName>
    <definedName name="SHARED_FORMULA_20_121_20_121_5">#REF!+#REF!+#REF!+#REF!</definedName>
    <definedName name="SHARED_FORMULA_20_127_20_127_5">#REF!</definedName>
    <definedName name="SHARED_FORMULA_20_131_20_131_5">#REF!+#REF!+#REF!+#REF!+#REF!+#REF!+#REF!+#REF!+#REF!+#REF!+#REF!+#REF!+#REF!+#REF!+#REF!+#REF!+#REF!+#REF!+#REF!+#REF!+#REF!+#REF!+#REF!</definedName>
    <definedName name="SHARED_FORMULA_20_14_20_14_5">#REF!</definedName>
    <definedName name="SHARED_FORMULA_20_141_20_141_5">#REF!+#REF!+#REF!+#REF!+#REF!+#REF!+#REF!+#REF!+#REF!+#REF!+#REF!+#REF!+#REF!+#REF!+#REF!+#REF!+#REF!+#REF!+#REF!+#REF!+#REF!+#REF!</definedName>
    <definedName name="SHARED_FORMULA_20_19_20_19_5">#REF!</definedName>
    <definedName name="SHARED_FORMULA_20_22_20_22_5">#REF!</definedName>
    <definedName name="SHARED_FORMULA_20_27_20_27_5">#REF!</definedName>
    <definedName name="SHARED_FORMULA_20_33_20_33_5">#REF!</definedName>
    <definedName name="SHARED_FORMULA_20_37_20_37_5">#REF!</definedName>
    <definedName name="SHARED_FORMULA_20_42_20_42_5">#REF!</definedName>
    <definedName name="SHARED_FORMULA_20_57_20_57_5">#REF!</definedName>
    <definedName name="SHARED_FORMULA_20_63_20_63_5">#REF!</definedName>
    <definedName name="SHARED_FORMULA_20_67_20_67_5">#REF!</definedName>
    <definedName name="SHARED_FORMULA_20_78_20_78_5">#REF!</definedName>
    <definedName name="SHARED_FORMULA_20_82_20_82_5">#REF!</definedName>
    <definedName name="SHARED_FORMULA_20_86_20_86_5">#REF!+#REF!</definedName>
    <definedName name="SHARED_FORMULA_20_92_20_92_5">#REF!</definedName>
    <definedName name="SHARED_FORMULA_23_3_23_3_5">SUM(#REF!)-#REF!</definedName>
    <definedName name="SHARED_FORMULA_23_32_23_32_5">SUM(#REF!)-#REF!</definedName>
    <definedName name="SHARED_FORMULA_23_64_23_64_5">SUM(#REF!)-#REF!</definedName>
    <definedName name="SHARED_FORMULA_23_96_23_96_5">SUM(#REF!)-#REF!</definedName>
    <definedName name="SHARED_FORMULA_25_131_25_131_5">SUM(#REF!)-#REF!</definedName>
    <definedName name="SHARED_FORMULA_3_10_3_10_3">SUM(#REF!)</definedName>
    <definedName name="SHARED_FORMULA_3_308_3_308_4">SUM(#REF!+#REF!+#REF!)</definedName>
    <definedName name="SHARED_FORMULA_3_309_3_309_4">#REF!+#REF!+#REF!</definedName>
    <definedName name="SHARED_FORMULA_3_312_3_312_4">SUM(#REF!+#REF!+#REF!)</definedName>
    <definedName name="SHARED_FORMULA_3_32_3_32_2">SUM(#REF!)</definedName>
    <definedName name="SHARED_FORMULA_3_320_3_320_4">SUM(#REF!+#REF!+#REF!+#REF!)</definedName>
    <definedName name="SHARED_FORMULA_3_321_3_321_4">SUM(#REF!+#REF!+#REF!+#REF!)</definedName>
    <definedName name="SHARED_FORMULA_3_37_3_37_2">SUM(#REF!)</definedName>
    <definedName name="SHARED_FORMULA_3_47_3_47_2">SUM(#REF!)</definedName>
    <definedName name="SHARED_FORMULA_3_59_3_59_5">#REF!</definedName>
    <definedName name="SHARED_FORMULA_3_77_3_77_5">#REF!</definedName>
    <definedName name="SHARED_FORMULA_3_94_3_94_5">#REF!</definedName>
    <definedName name="SHARED_FORMULA_4_133_4_133_5">SUM(#REF!)-#REF!-#REF!-#REF!</definedName>
    <definedName name="SHARED_FORMULA_4_136_4_136_4">SUM(#REF!)</definedName>
    <definedName name="SHARED_FORMULA_4_200_4_200_4">SUM(#REF!)</definedName>
    <definedName name="SHARED_FORMULA_4_264_4_264_4">SUM(#REF!)</definedName>
    <definedName name="SHARED_FORMULA_4_322_4_322_4">SUM(#REF!,#REF!,#REF!)</definedName>
    <definedName name="SHARED_FORMULA_4_43_4_43_3">SUM(#REF!,#REF!,#REF!,#REF!,#REF!,#REF!,#REF!,#REF!,#REF!,#REF!,#REF!,#REF!,#REF!,#REF!)</definedName>
    <definedName name="SHARED_FORMULA_4_58_4_58_2">SUM(#REF!,#REF!,#REF!,#REF!,#REF!,#REF!,#REF!,#REF!,#REF!,#REF!,#REF!)</definedName>
    <definedName name="SHARED_FORMULA_4_73_4_73_4">SUM(#REF!)</definedName>
    <definedName name="SHARED_FORMULA_4_8_4_8_4">SUM(#REF!)</definedName>
    <definedName name="SHARED_FORMULA_4_9_4_9_3">SUM(#REF!)</definedName>
    <definedName name="SHARED_FORMULA_5_108_5_108_5">#REF!</definedName>
    <definedName name="SHARED_FORMULA_5_109_5_109_5">#REF!</definedName>
    <definedName name="SHARED_FORMULA_5_129_5_129_5">#REF!</definedName>
    <definedName name="SHARED_FORMULA_5_19_5_19_5">#REF!</definedName>
    <definedName name="SHARED_FORMULA_5_28_5_28_5">#REF!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>#REF!</definedName>
    <definedName name="SHARED_FORMULA_5_69_5_69_5">#REF!</definedName>
    <definedName name="SHARED_FORMULA_5_7_5_7_5">#REF!</definedName>
    <definedName name="SHARED_FORMULA_6_5_6_5_0">#REF!/#REF!*100</definedName>
    <definedName name="SHARED_FORMULA_7_62_7_62_5">#REF!</definedName>
    <definedName name="SHARED_FORMULA_7_82_7_82_5">#REF!</definedName>
    <definedName name="SHARED_FORMULA_7_93_7_93_5">#REF!</definedName>
    <definedName name="SHARED_FORMULA_8_48_8_48_5">#REF!</definedName>
    <definedName name="SHARED_FORMULA_9_112_9_112_5">#REF!</definedName>
    <definedName name="SHARED_FORMULA_9_118_9_118_5">#REF!</definedName>
    <definedName name="SHARED_FORMULA_9_44_9_44_5">#REF!</definedName>
    <definedName name="SHARED_FORMULA_9_53_9_53_5">#REF!</definedName>
    <definedName name="SHARED_FORMULA_9_77_9_77_5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" i="1" l="1"/>
  <c r="D13" i="1"/>
  <c r="G9" i="1"/>
  <c r="G10" i="1"/>
  <c r="G11" i="1"/>
  <c r="G12" i="1"/>
  <c r="G14" i="1"/>
  <c r="G15" i="1"/>
  <c r="G16" i="1"/>
  <c r="G17" i="1"/>
  <c r="G18" i="1"/>
  <c r="G8" i="1"/>
  <c r="D9" i="1"/>
  <c r="D10" i="1"/>
  <c r="D11" i="1"/>
  <c r="D12" i="1"/>
  <c r="D14" i="1"/>
  <c r="D15" i="1"/>
  <c r="D16" i="1"/>
  <c r="D17" i="1"/>
  <c r="D18" i="1"/>
  <c r="D8" i="1"/>
  <c r="J13" i="1" l="1"/>
  <c r="K13" i="1" s="1"/>
  <c r="J12" i="1"/>
  <c r="K12" i="1" s="1"/>
  <c r="J11" i="1"/>
  <c r="K11" i="1" s="1"/>
  <c r="J15" i="1" l="1"/>
  <c r="K15" i="1" s="1"/>
  <c r="B20" i="1"/>
  <c r="J8" i="1" l="1"/>
  <c r="K8" i="1" s="1"/>
  <c r="J9" i="1"/>
  <c r="K9" i="1" s="1"/>
  <c r="E20" i="1"/>
  <c r="F20" i="1"/>
  <c r="C20" i="1"/>
  <c r="J18" i="1" l="1"/>
  <c r="K18" i="1" s="1"/>
  <c r="J10" i="1"/>
  <c r="K10" i="1" s="1"/>
  <c r="J16" i="1"/>
  <c r="K16" i="1" s="1"/>
  <c r="D20" i="1"/>
  <c r="J17" i="1"/>
  <c r="K17" i="1" s="1"/>
  <c r="J14" i="1"/>
  <c r="K14" i="1" s="1"/>
  <c r="I20" i="1"/>
  <c r="G20" i="1"/>
  <c r="H20" i="1"/>
  <c r="J20" i="1" l="1"/>
  <c r="K20" i="1" s="1"/>
</calcChain>
</file>

<file path=xl/sharedStrings.xml><?xml version="1.0" encoding="utf-8"?>
<sst xmlns="http://schemas.openxmlformats.org/spreadsheetml/2006/main" count="30" uniqueCount="25">
  <si>
    <t>Települési támogatás</t>
  </si>
  <si>
    <t>Megnevezés</t>
  </si>
  <si>
    <t>Köztemetés</t>
  </si>
  <si>
    <t>Kötelező feladatok</t>
  </si>
  <si>
    <t>Önként vállalt feladatok</t>
  </si>
  <si>
    <t>17. melléklet</t>
  </si>
  <si>
    <t>E Ft</t>
  </si>
  <si>
    <t xml:space="preserve">   Rendkívüli települési támogatás</t>
  </si>
  <si>
    <t xml:space="preserve">   Települési támogatás a lakhatáshoz kapcsolódó rendszeres kiadások viseléséhez</t>
  </si>
  <si>
    <t xml:space="preserve">   Telelpülési támogatás a gyógyszerkiadások viseléséhez</t>
  </si>
  <si>
    <t>Gyermekek iskolatejjel való ellátása</t>
  </si>
  <si>
    <t>Ellátottak pénzbeli juttatása összesen</t>
  </si>
  <si>
    <t>Összesen</t>
  </si>
  <si>
    <t>Újszülött gyermekek támogatása</t>
  </si>
  <si>
    <t>Ingyenes óvodai étkeztetés</t>
  </si>
  <si>
    <t>Ingyenes bölcsődei étkeztetés</t>
  </si>
  <si>
    <t>Házasulók támogatása</t>
  </si>
  <si>
    <t>Rotavírus elleni védőoltás</t>
  </si>
  <si>
    <t>2022. év</t>
  </si>
  <si>
    <t>5/2022.(II.10.) önk rendelet eredeti ei összesen</t>
  </si>
  <si>
    <t>Kedvezményes iskolai étkeztetés</t>
  </si>
  <si>
    <t>Teljesítés</t>
  </si>
  <si>
    <t>Teljesítés %-a</t>
  </si>
  <si>
    <t xml:space="preserve">Komárom Város Önkormányzata által folyósított ellátottak pénzbeli juttatása </t>
  </si>
  <si>
    <t>10/2023. (V.31.)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</si>
</sst>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name val="Times New Roman CE"/>
      <family val="1"/>
      <charset val="238"/>
    </font>
    <font>
      <sz val="10"/>
      <name val="Times New Roman CE"/>
      <family val="1"/>
      <charset val="238"/>
    </font>
    <font>
      <b/>
      <sz val="10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10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3">
    <xf numFmtId="0" fontId="0" fillId="0" borderId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7" borderId="0" applyNumberFormat="0" applyBorder="0" applyAlignment="0" applyProtection="0"/>
    <xf numFmtId="0" fontId="2" fillId="18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3" borderId="0" applyNumberFormat="0" applyBorder="0" applyAlignment="0" applyProtection="0"/>
    <xf numFmtId="0" fontId="2" fillId="21" borderId="0" applyNumberFormat="0" applyBorder="0" applyAlignment="0" applyProtection="0"/>
    <xf numFmtId="0" fontId="2" fillId="24" borderId="0" applyNumberFormat="0" applyBorder="0" applyAlignment="0" applyProtection="0"/>
    <xf numFmtId="0" fontId="3" fillId="27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8" borderId="0" applyNumberFormat="0" applyBorder="0" applyAlignment="0" applyProtection="0"/>
    <xf numFmtId="0" fontId="3" fillId="2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7" borderId="0" applyNumberFormat="0" applyBorder="0" applyAlignment="0" applyProtection="0"/>
    <xf numFmtId="0" fontId="4" fillId="11" borderId="0" applyNumberFormat="0" applyBorder="0" applyAlignment="0" applyProtection="0"/>
    <xf numFmtId="0" fontId="5" fillId="9" borderId="1" applyNumberFormat="0" applyAlignment="0" applyProtection="0"/>
    <xf numFmtId="0" fontId="6" fillId="38" borderId="1" applyNumberFormat="0" applyAlignment="0" applyProtection="0"/>
    <xf numFmtId="0" fontId="7" fillId="39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1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2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5" borderId="1" applyNumberFormat="0" applyAlignment="0" applyProtection="0"/>
    <xf numFmtId="0" fontId="1" fillId="40" borderId="10" applyNumberFormat="0" applyFont="0" applyAlignment="0" applyProtection="0"/>
    <xf numFmtId="0" fontId="3" fillId="25" borderId="0" applyNumberFormat="0" applyBorder="0" applyAlignment="0" applyProtection="0"/>
    <xf numFmtId="0" fontId="3" fillId="41" borderId="0" applyNumberFormat="0" applyBorder="0" applyAlignment="0" applyProtection="0"/>
    <xf numFmtId="0" fontId="3" fillId="26" borderId="0" applyNumberFormat="0" applyBorder="0" applyAlignment="0" applyProtection="0"/>
    <xf numFmtId="0" fontId="3" fillId="28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14" fillId="6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18" fillId="44" borderId="10" applyNumberFormat="0" applyAlignment="0" applyProtection="0"/>
    <xf numFmtId="0" fontId="16" fillId="38" borderId="11" applyNumberFormat="0" applyAlignment="0" applyProtection="0"/>
    <xf numFmtId="0" fontId="19" fillId="0" borderId="12" applyNumberFormat="0" applyFill="0" applyAlignment="0" applyProtection="0"/>
    <xf numFmtId="0" fontId="4" fillId="5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26">
    <xf numFmtId="0" fontId="0" fillId="0" borderId="0" xfId="0"/>
    <xf numFmtId="0" fontId="21" fillId="0" borderId="0" xfId="0" applyFont="1"/>
    <xf numFmtId="0" fontId="22" fillId="0" borderId="0" xfId="0" applyFont="1"/>
    <xf numFmtId="0" fontId="20" fillId="0" borderId="0" xfId="0" applyFont="1" applyAlignment="1">
      <alignment horizontal="center" wrapText="1"/>
    </xf>
    <xf numFmtId="0" fontId="20" fillId="0" borderId="0" xfId="0" applyFont="1" applyAlignment="1">
      <alignment horizontal="right" wrapText="1"/>
    </xf>
    <xf numFmtId="10" fontId="25" fillId="0" borderId="13" xfId="0" applyNumberFormat="1" applyFont="1" applyBorder="1"/>
    <xf numFmtId="0" fontId="26" fillId="0" borderId="13" xfId="0" applyFont="1" applyBorder="1" applyAlignment="1">
      <alignment horizontal="center" vertical="center" wrapText="1"/>
    </xf>
    <xf numFmtId="0" fontId="24" fillId="0" borderId="0" xfId="0" applyFont="1"/>
    <xf numFmtId="0" fontId="26" fillId="0" borderId="15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3" fontId="26" fillId="0" borderId="15" xfId="0" applyNumberFormat="1" applyFont="1" applyBorder="1" applyAlignment="1">
      <alignment horizontal="center" vertical="center" wrapText="1"/>
    </xf>
    <xf numFmtId="0" fontId="25" fillId="0" borderId="13" xfId="0" applyFont="1" applyBorder="1"/>
    <xf numFmtId="3" fontId="25" fillId="0" borderId="13" xfId="0" applyNumberFormat="1" applyFont="1" applyBorder="1" applyAlignment="1">
      <alignment horizontal="right"/>
    </xf>
    <xf numFmtId="3" fontId="25" fillId="0" borderId="14" xfId="0" applyNumberFormat="1" applyFont="1" applyBorder="1" applyAlignment="1">
      <alignment horizontal="right"/>
    </xf>
    <xf numFmtId="3" fontId="25" fillId="46" borderId="13" xfId="0" applyNumberFormat="1" applyFont="1" applyFill="1" applyBorder="1" applyAlignment="1">
      <alignment horizontal="right"/>
    </xf>
    <xf numFmtId="3" fontId="25" fillId="46" borderId="14" xfId="0" applyNumberFormat="1" applyFont="1" applyFill="1" applyBorder="1" applyAlignment="1">
      <alignment horizontal="right"/>
    </xf>
    <xf numFmtId="3" fontId="26" fillId="0" borderId="13" xfId="0" applyNumberFormat="1" applyFont="1" applyBorder="1" applyAlignment="1">
      <alignment horizontal="right"/>
    </xf>
    <xf numFmtId="0" fontId="25" fillId="0" borderId="15" xfId="0" applyFont="1" applyBorder="1" applyAlignment="1">
      <alignment horizontal="left" vertical="center" wrapText="1"/>
    </xf>
    <xf numFmtId="0" fontId="25" fillId="0" borderId="13" xfId="0" applyFont="1" applyBorder="1" applyAlignment="1">
      <alignment vertical="top" wrapText="1"/>
    </xf>
    <xf numFmtId="0" fontId="25" fillId="0" borderId="13" xfId="0" applyFont="1" applyBorder="1" applyAlignment="1">
      <alignment horizontal="left" vertical="center" wrapText="1"/>
    </xf>
    <xf numFmtId="0" fontId="25" fillId="46" borderId="13" xfId="0" applyFont="1" applyFill="1" applyBorder="1" applyAlignment="1">
      <alignment vertical="top" wrapText="1"/>
    </xf>
    <xf numFmtId="0" fontId="26" fillId="0" borderId="13" xfId="0" applyFont="1" applyBorder="1" applyAlignment="1">
      <alignment vertical="top" wrapText="1"/>
    </xf>
    <xf numFmtId="0" fontId="25" fillId="0" borderId="13" xfId="0" applyFont="1" applyBorder="1" applyAlignment="1">
      <alignment horizontal="center" vertical="center"/>
    </xf>
    <xf numFmtId="0" fontId="24" fillId="0" borderId="0" xfId="0" applyFont="1" applyAlignment="1">
      <alignment horizontal="right"/>
    </xf>
    <xf numFmtId="0" fontId="27" fillId="0" borderId="0" xfId="0" applyFont="1" applyAlignment="1">
      <alignment horizontal="center" wrapText="1"/>
    </xf>
    <xf numFmtId="0" fontId="26" fillId="0" borderId="13" xfId="0" applyFont="1" applyBorder="1" applyAlignment="1">
      <alignment horizontal="center" vertical="center" wrapText="1"/>
    </xf>
  </cellXfs>
  <cellStyles count="83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te" xfId="74" xr:uid="{00000000-0005-0000-0000-00004A000000}"/>
    <cellStyle name="Output" xfId="75" xr:uid="{00000000-0005-0000-0000-00004B000000}"/>
    <cellStyle name="Összesen" xfId="76" builtinId="25" customBuiltin="1"/>
    <cellStyle name="Rossz" xfId="77" builtinId="27" customBuiltin="1"/>
    <cellStyle name="Semleges" xfId="78" builtinId="28" customBuiltin="1"/>
    <cellStyle name="Számítás" xfId="79" builtinId="22" customBuiltin="1"/>
    <cellStyle name="Title" xfId="80" xr:uid="{00000000-0005-0000-0000-000050000000}"/>
    <cellStyle name="Total" xfId="81" xr:uid="{00000000-0005-0000-0000-000051000000}"/>
    <cellStyle name="Warning Text" xfId="82" xr:uid="{00000000-0005-0000-0000-00005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"/>
  <sheetViews>
    <sheetView tabSelected="1" zoomScaleNormal="100" zoomScaleSheetLayoutView="100" workbookViewId="0">
      <selection activeCell="E9" sqref="E9"/>
    </sheetView>
  </sheetViews>
  <sheetFormatPr defaultRowHeight="12.75" x14ac:dyDescent="0.2"/>
  <cols>
    <col min="1" max="1" width="68" bestFit="1" customWidth="1"/>
    <col min="2" max="2" width="10.7109375" customWidth="1"/>
    <col min="3" max="3" width="11.85546875" customWidth="1"/>
    <col min="4" max="4" width="13.42578125" customWidth="1"/>
    <col min="5" max="10" width="10.7109375" customWidth="1"/>
    <col min="11" max="11" width="12.28515625" bestFit="1" customWidth="1"/>
  </cols>
  <sheetData>
    <row r="1" spans="1:11" x14ac:dyDescent="0.2">
      <c r="A1" s="7"/>
      <c r="B1" s="7"/>
      <c r="C1" s="7"/>
      <c r="D1" s="7"/>
      <c r="E1" s="7"/>
      <c r="F1" s="7"/>
      <c r="G1" s="7"/>
      <c r="H1" s="7"/>
      <c r="I1" s="23" t="s">
        <v>5</v>
      </c>
      <c r="J1" s="23"/>
      <c r="K1" s="23"/>
    </row>
    <row r="2" spans="1:11" ht="32.25" customHeight="1" x14ac:dyDescent="0.25">
      <c r="A2" s="24" t="s">
        <v>23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1" ht="21" customHeight="1" x14ac:dyDescent="0.25">
      <c r="A3" s="24" t="s">
        <v>18</v>
      </c>
      <c r="B3" s="24"/>
      <c r="C3" s="24"/>
      <c r="D3" s="24"/>
      <c r="E3" s="24"/>
      <c r="F3" s="24"/>
      <c r="G3" s="24"/>
      <c r="H3" s="24"/>
      <c r="I3" s="24"/>
      <c r="J3" s="24"/>
      <c r="K3" s="24"/>
    </row>
    <row r="4" spans="1:11" ht="12.75" customHeight="1" x14ac:dyDescent="0.2">
      <c r="A4" s="3"/>
      <c r="B4" s="3"/>
      <c r="C4" s="3"/>
      <c r="D4" s="3"/>
      <c r="E4" s="3"/>
      <c r="F4" s="3"/>
      <c r="G4" s="3"/>
      <c r="K4" s="4" t="s">
        <v>6</v>
      </c>
    </row>
    <row r="5" spans="1:11" ht="14.25" customHeight="1" x14ac:dyDescent="0.2">
      <c r="A5" s="25" t="s">
        <v>1</v>
      </c>
      <c r="B5" s="25" t="s">
        <v>3</v>
      </c>
      <c r="C5" s="25" t="s">
        <v>4</v>
      </c>
      <c r="D5" s="25" t="s">
        <v>19</v>
      </c>
      <c r="E5" s="25" t="s">
        <v>24</v>
      </c>
      <c r="F5" s="25"/>
      <c r="G5" s="25"/>
      <c r="H5" s="25" t="s">
        <v>21</v>
      </c>
      <c r="I5" s="25"/>
      <c r="J5" s="25"/>
      <c r="K5" s="22" t="s">
        <v>22</v>
      </c>
    </row>
    <row r="6" spans="1:11" ht="39" customHeight="1" x14ac:dyDescent="0.2">
      <c r="A6" s="25"/>
      <c r="B6" s="25"/>
      <c r="C6" s="25"/>
      <c r="D6" s="25"/>
      <c r="E6" s="6" t="s">
        <v>3</v>
      </c>
      <c r="F6" s="6" t="s">
        <v>4</v>
      </c>
      <c r="G6" s="6" t="s">
        <v>12</v>
      </c>
      <c r="H6" s="6" t="s">
        <v>3</v>
      </c>
      <c r="I6" s="6" t="s">
        <v>4</v>
      </c>
      <c r="J6" s="6" t="s">
        <v>12</v>
      </c>
      <c r="K6" s="22"/>
    </row>
    <row r="7" spans="1:11" ht="14.25" customHeight="1" x14ac:dyDescent="0.2">
      <c r="A7" s="17" t="s">
        <v>0</v>
      </c>
      <c r="B7" s="8"/>
      <c r="C7" s="9"/>
      <c r="D7" s="10"/>
      <c r="E7" s="10"/>
      <c r="F7" s="10"/>
      <c r="G7" s="10"/>
      <c r="H7" s="11"/>
      <c r="I7" s="11"/>
      <c r="J7" s="11"/>
      <c r="K7" s="5"/>
    </row>
    <row r="8" spans="1:11" ht="14.25" customHeight="1" x14ac:dyDescent="0.2">
      <c r="A8" s="18" t="s">
        <v>7</v>
      </c>
      <c r="B8" s="12">
        <v>10000</v>
      </c>
      <c r="C8" s="13"/>
      <c r="D8" s="12">
        <f>SUM(B8:C8)</f>
        <v>10000</v>
      </c>
      <c r="E8" s="12">
        <v>4622</v>
      </c>
      <c r="F8" s="13"/>
      <c r="G8" s="12">
        <f>SUM(E8:F8)</f>
        <v>4622</v>
      </c>
      <c r="H8" s="12">
        <v>4622</v>
      </c>
      <c r="I8" s="12"/>
      <c r="J8" s="12">
        <f>SUM(H8:I8)</f>
        <v>4622</v>
      </c>
      <c r="K8" s="5">
        <f>SUM(J8/G8)</f>
        <v>1</v>
      </c>
    </row>
    <row r="9" spans="1:11" ht="14.25" customHeight="1" x14ac:dyDescent="0.2">
      <c r="A9" s="18" t="s">
        <v>8</v>
      </c>
      <c r="B9" s="12">
        <v>700</v>
      </c>
      <c r="C9" s="13"/>
      <c r="D9" s="12">
        <f t="shared" ref="D9:D18" si="0">SUM(B9:C9)</f>
        <v>700</v>
      </c>
      <c r="E9" s="12">
        <v>207</v>
      </c>
      <c r="F9" s="13"/>
      <c r="G9" s="12">
        <f t="shared" ref="G9:G18" si="1">SUM(E9:F9)</f>
        <v>207</v>
      </c>
      <c r="H9" s="12">
        <v>207</v>
      </c>
      <c r="I9" s="12"/>
      <c r="J9" s="12">
        <f t="shared" ref="J9:J18" si="2">SUM(H9:I9)</f>
        <v>207</v>
      </c>
      <c r="K9" s="5">
        <f t="shared" ref="K9:K20" si="3">SUM(J9/G9)</f>
        <v>1</v>
      </c>
    </row>
    <row r="10" spans="1:11" ht="14.25" customHeight="1" x14ac:dyDescent="0.2">
      <c r="A10" s="18" t="s">
        <v>9</v>
      </c>
      <c r="B10" s="12">
        <v>2000</v>
      </c>
      <c r="C10" s="13"/>
      <c r="D10" s="12">
        <f t="shared" si="0"/>
        <v>2000</v>
      </c>
      <c r="E10" s="12">
        <v>664</v>
      </c>
      <c r="F10" s="13"/>
      <c r="G10" s="12">
        <f t="shared" si="1"/>
        <v>664</v>
      </c>
      <c r="H10" s="12">
        <v>664</v>
      </c>
      <c r="I10" s="12"/>
      <c r="J10" s="12">
        <f t="shared" si="2"/>
        <v>664</v>
      </c>
      <c r="K10" s="5">
        <f t="shared" si="3"/>
        <v>1</v>
      </c>
    </row>
    <row r="11" spans="1:11" ht="14.25" customHeight="1" x14ac:dyDescent="0.2">
      <c r="A11" s="18" t="s">
        <v>14</v>
      </c>
      <c r="B11" s="14"/>
      <c r="C11" s="15">
        <v>10945</v>
      </c>
      <c r="D11" s="12">
        <f t="shared" si="0"/>
        <v>10945</v>
      </c>
      <c r="E11" s="14"/>
      <c r="F11" s="15">
        <v>14154</v>
      </c>
      <c r="G11" s="12">
        <f t="shared" si="1"/>
        <v>14154</v>
      </c>
      <c r="H11" s="12"/>
      <c r="I11" s="12">
        <v>13401</v>
      </c>
      <c r="J11" s="12">
        <f t="shared" si="2"/>
        <v>13401</v>
      </c>
      <c r="K11" s="5">
        <f t="shared" si="3"/>
        <v>0.94679949130987706</v>
      </c>
    </row>
    <row r="12" spans="1:11" ht="14.25" customHeight="1" x14ac:dyDescent="0.2">
      <c r="A12" s="18" t="s">
        <v>15</v>
      </c>
      <c r="B12" s="14"/>
      <c r="C12" s="15">
        <v>2959</v>
      </c>
      <c r="D12" s="12">
        <f t="shared" si="0"/>
        <v>2959</v>
      </c>
      <c r="E12" s="14"/>
      <c r="F12" s="15">
        <v>3040</v>
      </c>
      <c r="G12" s="12">
        <f t="shared" si="1"/>
        <v>3040</v>
      </c>
      <c r="H12" s="12"/>
      <c r="I12" s="12">
        <v>3040</v>
      </c>
      <c r="J12" s="12">
        <f t="shared" si="2"/>
        <v>3040</v>
      </c>
      <c r="K12" s="5">
        <f t="shared" si="3"/>
        <v>1</v>
      </c>
    </row>
    <row r="13" spans="1:11" ht="14.25" customHeight="1" x14ac:dyDescent="0.2">
      <c r="A13" s="18" t="s">
        <v>20</v>
      </c>
      <c r="B13" s="14">
        <v>1000</v>
      </c>
      <c r="C13" s="15"/>
      <c r="D13" s="12">
        <f t="shared" si="0"/>
        <v>1000</v>
      </c>
      <c r="E13" s="14">
        <v>500</v>
      </c>
      <c r="F13" s="15"/>
      <c r="G13" s="12">
        <f t="shared" si="1"/>
        <v>500</v>
      </c>
      <c r="H13" s="12">
        <v>498</v>
      </c>
      <c r="I13" s="12"/>
      <c r="J13" s="12">
        <f t="shared" si="2"/>
        <v>498</v>
      </c>
      <c r="K13" s="5">
        <f t="shared" si="3"/>
        <v>0.996</v>
      </c>
    </row>
    <row r="14" spans="1:11" ht="14.25" customHeight="1" x14ac:dyDescent="0.2">
      <c r="A14" s="18" t="s">
        <v>13</v>
      </c>
      <c r="B14" s="12"/>
      <c r="C14" s="13">
        <v>30000</v>
      </c>
      <c r="D14" s="12">
        <f t="shared" si="0"/>
        <v>30000</v>
      </c>
      <c r="E14" s="12"/>
      <c r="F14" s="13">
        <v>30000</v>
      </c>
      <c r="G14" s="12">
        <f t="shared" si="1"/>
        <v>30000</v>
      </c>
      <c r="H14" s="12"/>
      <c r="I14" s="12">
        <v>30000</v>
      </c>
      <c r="J14" s="12">
        <f t="shared" si="2"/>
        <v>30000</v>
      </c>
      <c r="K14" s="5">
        <f t="shared" si="3"/>
        <v>1</v>
      </c>
    </row>
    <row r="15" spans="1:11" ht="14.25" customHeight="1" x14ac:dyDescent="0.2">
      <c r="A15" s="18" t="s">
        <v>16</v>
      </c>
      <c r="B15" s="12"/>
      <c r="C15" s="13">
        <v>20000</v>
      </c>
      <c r="D15" s="12">
        <f t="shared" si="0"/>
        <v>20000</v>
      </c>
      <c r="E15" s="12"/>
      <c r="F15" s="13">
        <v>8600</v>
      </c>
      <c r="G15" s="12">
        <f t="shared" si="1"/>
        <v>8600</v>
      </c>
      <c r="H15" s="12"/>
      <c r="I15" s="12">
        <v>8600</v>
      </c>
      <c r="J15" s="12">
        <f t="shared" si="2"/>
        <v>8600</v>
      </c>
      <c r="K15" s="5">
        <f t="shared" si="3"/>
        <v>1</v>
      </c>
    </row>
    <row r="16" spans="1:11" ht="14.25" customHeight="1" x14ac:dyDescent="0.2">
      <c r="A16" s="19" t="s">
        <v>10</v>
      </c>
      <c r="B16" s="12"/>
      <c r="C16" s="13">
        <v>200</v>
      </c>
      <c r="D16" s="12">
        <f t="shared" si="0"/>
        <v>200</v>
      </c>
      <c r="E16" s="12"/>
      <c r="F16" s="13">
        <v>149</v>
      </c>
      <c r="G16" s="12">
        <f t="shared" si="1"/>
        <v>149</v>
      </c>
      <c r="H16" s="12"/>
      <c r="I16" s="12">
        <v>132</v>
      </c>
      <c r="J16" s="12">
        <f t="shared" si="2"/>
        <v>132</v>
      </c>
      <c r="K16" s="5">
        <f t="shared" si="3"/>
        <v>0.88590604026845643</v>
      </c>
    </row>
    <row r="17" spans="1:11" ht="14.25" customHeight="1" x14ac:dyDescent="0.2">
      <c r="A17" s="18" t="s">
        <v>2</v>
      </c>
      <c r="B17" s="12">
        <v>3000</v>
      </c>
      <c r="C17" s="13"/>
      <c r="D17" s="12">
        <f t="shared" si="0"/>
        <v>3000</v>
      </c>
      <c r="E17" s="12">
        <v>1290</v>
      </c>
      <c r="F17" s="13"/>
      <c r="G17" s="12">
        <f t="shared" si="1"/>
        <v>1290</v>
      </c>
      <c r="H17" s="12">
        <v>1289</v>
      </c>
      <c r="I17" s="12"/>
      <c r="J17" s="12">
        <f t="shared" si="2"/>
        <v>1289</v>
      </c>
      <c r="K17" s="5">
        <f t="shared" si="3"/>
        <v>0.99922480620155041</v>
      </c>
    </row>
    <row r="18" spans="1:11" ht="14.25" customHeight="1" x14ac:dyDescent="0.2">
      <c r="A18" s="20" t="s">
        <v>17</v>
      </c>
      <c r="B18" s="14">
        <v>6500</v>
      </c>
      <c r="C18" s="13"/>
      <c r="D18" s="12">
        <f t="shared" si="0"/>
        <v>6500</v>
      </c>
      <c r="E18" s="14">
        <v>3360</v>
      </c>
      <c r="F18" s="13"/>
      <c r="G18" s="12">
        <f t="shared" si="1"/>
        <v>3360</v>
      </c>
      <c r="H18" s="12">
        <v>3357</v>
      </c>
      <c r="I18" s="12"/>
      <c r="J18" s="12">
        <f t="shared" si="2"/>
        <v>3357</v>
      </c>
      <c r="K18" s="5">
        <f t="shared" si="3"/>
        <v>0.99910714285714286</v>
      </c>
    </row>
    <row r="19" spans="1:11" ht="14.25" customHeight="1" x14ac:dyDescent="0.2">
      <c r="A19" s="18"/>
      <c r="B19" s="12"/>
      <c r="C19" s="13"/>
      <c r="D19" s="12"/>
      <c r="E19" s="12"/>
      <c r="F19" s="13"/>
      <c r="G19" s="12"/>
      <c r="H19" s="12"/>
      <c r="I19" s="12"/>
      <c r="J19" s="12"/>
      <c r="K19" s="5"/>
    </row>
    <row r="20" spans="1:11" s="2" customFormat="1" ht="14.25" customHeight="1" x14ac:dyDescent="0.2">
      <c r="A20" s="21" t="s">
        <v>11</v>
      </c>
      <c r="B20" s="16">
        <f t="shared" ref="B20:J20" si="4">SUM(B8:B19)</f>
        <v>23200</v>
      </c>
      <c r="C20" s="16">
        <f t="shared" si="4"/>
        <v>64104</v>
      </c>
      <c r="D20" s="16">
        <f t="shared" si="4"/>
        <v>87304</v>
      </c>
      <c r="E20" s="16">
        <f t="shared" si="4"/>
        <v>10643</v>
      </c>
      <c r="F20" s="16">
        <f t="shared" si="4"/>
        <v>55943</v>
      </c>
      <c r="G20" s="16">
        <f t="shared" si="4"/>
        <v>66586</v>
      </c>
      <c r="H20" s="16">
        <f t="shared" si="4"/>
        <v>10637</v>
      </c>
      <c r="I20" s="16">
        <f t="shared" si="4"/>
        <v>55173</v>
      </c>
      <c r="J20" s="16">
        <f t="shared" si="4"/>
        <v>65810</v>
      </c>
      <c r="K20" s="5">
        <f t="shared" si="3"/>
        <v>0.98834589853723009</v>
      </c>
    </row>
    <row r="21" spans="1:11" ht="14.25" customHeight="1" x14ac:dyDescent="0.2">
      <c r="A21" s="1"/>
      <c r="B21" s="1"/>
      <c r="C21" s="1"/>
    </row>
    <row r="22" spans="1:11" ht="14.25" customHeight="1" x14ac:dyDescent="0.2"/>
  </sheetData>
  <mergeCells count="10">
    <mergeCell ref="K5:K6"/>
    <mergeCell ref="I1:K1"/>
    <mergeCell ref="A2:K2"/>
    <mergeCell ref="A3:K3"/>
    <mergeCell ref="H5:J5"/>
    <mergeCell ref="B5:B6"/>
    <mergeCell ref="C5:C6"/>
    <mergeCell ref="D5:D6"/>
    <mergeCell ref="A5:A6"/>
    <mergeCell ref="E5:G5"/>
  </mergeCells>
  <phoneticPr fontId="0" type="noConversion"/>
  <printOptions horizontalCentered="1"/>
  <pageMargins left="0.78740157480314965" right="0.78740157480314965" top="0.59055118110236227" bottom="0.86614173228346458" header="0.35433070866141736" footer="0.19685039370078741"/>
  <pageSetup paperSize="8" scale="7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17. melléklet</vt:lpstr>
      <vt:lpstr>Munka1</vt:lpstr>
      <vt:lpstr>Munka2</vt:lpstr>
      <vt:lpstr>'17.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2023-04-26T07:32:06Z</cp:lastPrinted>
  <dcterms:created xsi:type="dcterms:W3CDTF">2014-01-10T08:24:40Z</dcterms:created>
  <dcterms:modified xsi:type="dcterms:W3CDTF">2023-05-31T13:16:01Z</dcterms:modified>
</cp:coreProperties>
</file>